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sergazinova\Desktop\МЕНЮ\"/>
    </mc:Choice>
  </mc:AlternateContent>
  <xr:revisionPtr revIDLastSave="0" documentId="13_ncr:1_{D2FB91F1-3D75-409F-90C2-7924E155FB86}" xr6:coauthVersionLast="36" xr6:coauthVersionMax="36" xr10:uidLastSave="{00000000-0000-0000-0000-000000000000}"/>
  <bookViews>
    <workbookView xWindow="0" yWindow="0" windowWidth="19200" windowHeight="9435" activeTab="1" xr2:uid="{00000000-000D-0000-FFFF-FFFF00000000}"/>
  </bookViews>
  <sheets>
    <sheet name="Диаграмма1" sheetId="2" r:id="rId1"/>
    <sheet name="Лист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 l="1"/>
  <c r="G14" i="1" l="1"/>
  <c r="J28" i="1" l="1"/>
  <c r="I28" i="1"/>
  <c r="H28" i="1"/>
  <c r="G28" i="1"/>
  <c r="F28" i="1"/>
  <c r="F14" i="1" l="1"/>
  <c r="H14" i="1" l="1"/>
</calcChain>
</file>

<file path=xl/sharedStrings.xml><?xml version="1.0" encoding="utf-8"?>
<sst xmlns="http://schemas.openxmlformats.org/spreadsheetml/2006/main" count="60" uniqueCount="40">
  <si>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</si>
  <si>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</si>
  <si>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</si>
  <si>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</si>
  <si>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</si>
  <si>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</si>
  <si>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</si>
  <si>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</si>
  <si>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</si>
  <si>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</si>
  <si>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</si>
  <si>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</si>
  <si>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</si>
  <si>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</si>
  <si>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</si>
  <si>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</si>
  <si>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</si>
  <si>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</si>
  <si>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х/б изделия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</si>
  <si>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</si>
  <si>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</si>
  <si>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</si>
  <si>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</si>
  <si>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</si>
  <si>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</si>
  <si>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</si>
  <si>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МБОУ КГО "СОШ №3"</t>
  </si>
  <si>
    <t>Закуска</t>
  </si>
  <si>
    <t xml:space="preserve"> </t>
  </si>
  <si>
    <t>Фрукты</t>
  </si>
  <si>
    <t>200/10</t>
  </si>
  <si>
    <t>100</t>
  </si>
  <si>
    <t>Сыр порционный</t>
  </si>
  <si>
    <t>Чай с сахаром и лимоном</t>
  </si>
  <si>
    <t>200/15/7</t>
  </si>
  <si>
    <t>Батон нарезной</t>
  </si>
  <si>
    <t>23</t>
  </si>
  <si>
    <t>Апельсин</t>
  </si>
  <si>
    <t>15</t>
  </si>
  <si>
    <t>Каша вязкая молочная пшенная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</si>
</sst>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10" xfId="0" applyBorder="1"/>
    <xf numFmtId="0" fontId="0" fillId="0" borderId="12" xfId="0" applyBorder="1"/>
    <xf numFmtId="0" fontId="0" fillId="2" borderId="8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8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Protection="1">
      <protection locked="0"/>
    </xf>
    <xf numFmtId="49" fontId="0" fillId="3" borderId="13" xfId="0" applyNumberFormat="1" applyFill="1" applyBorder="1" applyProtection="1"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49" fontId="0" fillId="3" borderId="13" xfId="0" applyNumberFormat="1" applyFill="1" applyBorder="1" applyAlignment="1" applyProtection="1">
      <alignment horizontal="center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49" fontId="0" fillId="3" borderId="16" xfId="0" applyNumberFormat="1" applyFill="1" applyBorder="1" applyAlignment="1" applyProtection="1">
      <alignment wrapText="1"/>
      <protection locked="0"/>
    </xf>
    <xf numFmtId="0" fontId="0" fillId="0" borderId="4" xfId="0" applyBorder="1"/>
    <xf numFmtId="0" fontId="0" fillId="3" borderId="16" xfId="0" applyFill="1" applyBorder="1" applyProtection="1">
      <protection locked="0"/>
    </xf>
    <xf numFmtId="49" fontId="0" fillId="3" borderId="16" xfId="0" applyNumberFormat="1" applyFill="1" applyBorder="1" applyProtection="1"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49" fontId="0" fillId="3" borderId="18" xfId="0" applyNumberForma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21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right"/>
      <protection locked="0"/>
    </xf>
    <xf numFmtId="49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3" fontId="0" fillId="2" borderId="8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right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4" xfId="0" applyBorder="1" applyAlignment="1"/>
    <xf numFmtId="2" fontId="0" fillId="2" borderId="4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0" fontId="0" fillId="0" borderId="0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Лист1!$A$4:$D$4</c:f>
              <c:strCache>
                <c:ptCount val="4"/>
                <c:pt idx="0">
                  <c:v>Завтрак</c:v>
                </c:pt>
                <c:pt idx="1">
                  <c:v>гор.блюдо</c:v>
                </c:pt>
                <c:pt idx="2">
                  <c:v>182</c:v>
                </c:pt>
                <c:pt idx="3">
                  <c:v>Каша вязкая молочная пшенная с маслом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Лист1!$E$4:$J$4</c:f>
              <c:numCache>
                <c:formatCode>0.00</c:formatCode>
                <c:ptCount val="6"/>
                <c:pt idx="0" formatCode="General">
                  <c:v>0</c:v>
                </c:pt>
                <c:pt idx="1">
                  <c:v>47.68</c:v>
                </c:pt>
                <c:pt idx="2">
                  <c:v>289.97000000000003</c:v>
                </c:pt>
                <c:pt idx="3">
                  <c:v>7.57</c:v>
                </c:pt>
                <c:pt idx="4">
                  <c:v>12.09</c:v>
                </c:pt>
                <c:pt idx="5">
                  <c:v>37.51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A2-4880-AB4C-C20DD33CF5D7}"/>
            </c:ext>
          </c:extLst>
        </c:ser>
        <c:ser>
          <c:idx val="1"/>
          <c:order val="1"/>
          <c:tx>
            <c:strRef>
              <c:f>Лист1!$A$5:$D$5</c:f>
              <c:strCache>
                <c:ptCount val="4"/>
                <c:pt idx="0">
                  <c:v>Завтрак</c:v>
                </c:pt>
                <c:pt idx="1">
                  <c:v>гарнир</c:v>
                </c:pt>
                <c:pt idx="2">
                  <c:v>182</c:v>
                </c:pt>
                <c:pt idx="3">
                  <c:v>Каша вязкая молочная пшенная с маслом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Лист1!$E$5:$J$5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04A2-4880-AB4C-C20DD33CF5D7}"/>
            </c:ext>
          </c:extLst>
        </c:ser>
        <c:ser>
          <c:idx val="2"/>
          <c:order val="2"/>
          <c:tx>
            <c:strRef>
              <c:f>Лист1!$A$6:$D$6</c:f>
              <c:strCache>
                <c:ptCount val="4"/>
                <c:pt idx="0">
                  <c:v>Завтрак</c:v>
                </c:pt>
                <c:pt idx="1">
                  <c:v>гарнир</c:v>
                </c:pt>
                <c:pt idx="2">
                  <c:v>15</c:v>
                </c:pt>
                <c:pt idx="3">
                  <c:v>Сыр порционный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Лист1!$E$6:$J$6</c:f>
              <c:numCache>
                <c:formatCode>0.00</c:formatCode>
                <c:ptCount val="6"/>
                <c:pt idx="0" formatCode="General">
                  <c:v>15</c:v>
                </c:pt>
                <c:pt idx="1">
                  <c:v>23.95</c:v>
                </c:pt>
                <c:pt idx="2">
                  <c:v>52.5</c:v>
                </c:pt>
                <c:pt idx="3">
                  <c:v>3.95</c:v>
                </c:pt>
                <c:pt idx="4">
                  <c:v>3.99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A2-4880-AB4C-C20DD33CF5D7}"/>
            </c:ext>
          </c:extLst>
        </c:ser>
        <c:ser>
          <c:idx val="3"/>
          <c:order val="3"/>
          <c:tx>
            <c:strRef>
              <c:f>Лист1!$A$9:$D$9</c:f>
              <c:strCache>
                <c:ptCount val="4"/>
                <c:pt idx="0">
                  <c:v>Завтрак</c:v>
                </c:pt>
                <c:pt idx="1">
                  <c:v>напиток</c:v>
                </c:pt>
                <c:pt idx="2">
                  <c:v>377</c:v>
                </c:pt>
                <c:pt idx="3">
                  <c:v>Чай с сахаром и лимоном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Лист1!$E$9:$J$9</c:f>
              <c:numCache>
                <c:formatCode>0.00</c:formatCode>
                <c:ptCount val="6"/>
                <c:pt idx="0" formatCode="General">
                  <c:v>0</c:v>
                </c:pt>
                <c:pt idx="1">
                  <c:v>6.7</c:v>
                </c:pt>
                <c:pt idx="2">
                  <c:v>61.41</c:v>
                </c:pt>
                <c:pt idx="3">
                  <c:v>0.06</c:v>
                </c:pt>
                <c:pt idx="4">
                  <c:v>0.01</c:v>
                </c:pt>
                <c:pt idx="5">
                  <c:v>15.18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A2-4880-AB4C-C20DD33CF5D7}"/>
            </c:ext>
          </c:extLst>
        </c:ser>
        <c:ser>
          <c:idx val="4"/>
          <c:order val="4"/>
          <c:tx>
            <c:strRef>
              <c:f>Лист1!$A$10:$D$10</c:f>
              <c:strCache>
                <c:ptCount val="4"/>
                <c:pt idx="0">
                  <c:v>Завтрак</c:v>
                </c:pt>
                <c:pt idx="1">
                  <c:v>х/б изделия</c:v>
                </c:pt>
                <c:pt idx="2">
                  <c:v>10</c:v>
                </c:pt>
                <c:pt idx="3">
                  <c:v>Батон нарезной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Лист1!$E$10:$J$10</c:f>
              <c:numCache>
                <c:formatCode>0.00</c:formatCode>
                <c:ptCount val="6"/>
                <c:pt idx="0" formatCode="@">
                  <c:v>0</c:v>
                </c:pt>
                <c:pt idx="1">
                  <c:v>6.88</c:v>
                </c:pt>
                <c:pt idx="2">
                  <c:v>60.26</c:v>
                </c:pt>
                <c:pt idx="3">
                  <c:v>1.73</c:v>
                </c:pt>
                <c:pt idx="4">
                  <c:v>0.67</c:v>
                </c:pt>
                <c:pt idx="5">
                  <c:v>11.82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A2-4880-AB4C-C20DD33CF5D7}"/>
            </c:ext>
          </c:extLst>
        </c:ser>
        <c:ser>
          <c:idx val="5"/>
          <c:order val="5"/>
          <c:tx>
            <c:strRef>
              <c:f>Лист1!$A$11:$D$11</c:f>
              <c:strCache>
                <c:ptCount val="4"/>
                <c:pt idx="0">
                  <c:v>Завтрак</c:v>
                </c:pt>
                <c:pt idx="1">
                  <c:v>Фрукты</c:v>
                </c:pt>
                <c:pt idx="2">
                  <c:v>338</c:v>
                </c:pt>
                <c:pt idx="3">
                  <c:v>Апельсин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Лист1!$E$11:$J$11</c:f>
              <c:numCache>
                <c:formatCode>0.00</c:formatCode>
                <c:ptCount val="6"/>
                <c:pt idx="0" formatCode="@">
                  <c:v>0</c:v>
                </c:pt>
                <c:pt idx="1">
                  <c:v>39.79</c:v>
                </c:pt>
                <c:pt idx="2">
                  <c:v>43</c:v>
                </c:pt>
                <c:pt idx="3">
                  <c:v>0.9</c:v>
                </c:pt>
                <c:pt idx="4">
                  <c:v>0.2</c:v>
                </c:pt>
                <c:pt idx="5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A2-4880-AB4C-C20DD33CF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004488"/>
        <c:axId val="191003504"/>
      </c:barChart>
      <c:catAx>
        <c:axId val="191004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003504"/>
        <c:crosses val="autoZero"/>
        <c:auto val="1"/>
        <c:lblAlgn val="ctr"/>
        <c:lblOffset val="100"/>
        <c:noMultiLvlLbl val="0"/>
      </c:catAx>
      <c:valAx>
        <c:axId val="19100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004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5918" cy="607670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7"/>
  <sheetViews>
    <sheetView tabSelected="1" zoomScaleNormal="100" workbookViewId="0">
      <selection activeCell="M17" sqref="M17"/>
    </sheetView>
  </sheetViews>
  <sheetFormatPr defaultRowHeight="15" customHeight="1" x14ac:dyDescent="0.25"/>
  <cols>
    <col min="2" max="2" width="13" customWidth="1"/>
    <col min="3" max="3" width="11.7109375" customWidth="1"/>
    <col min="4" max="4" width="48.5703125" customWidth="1"/>
    <col min="5" max="5" width="12.85546875" customWidth="1"/>
    <col min="6" max="6" width="11.140625" customWidth="1"/>
    <col min="7" max="7" width="13.7109375" customWidth="1"/>
    <col min="10" max="10" width="14.7109375" customWidth="1"/>
  </cols>
  <sheetData>
    <row r="1" spans="1:14" ht="15" customHeight="1" x14ac:dyDescent="0.25">
      <c r="A1" t="s">
        <v>0</v>
      </c>
      <c r="B1" s="73" t="s">
        <v>26</v>
      </c>
      <c r="C1" s="74"/>
      <c r="D1" s="75"/>
      <c r="E1" s="6" t="s">
        <v>1</v>
      </c>
      <c r="F1" s="7"/>
      <c r="G1" s="6"/>
      <c r="H1" s="6"/>
      <c r="I1" s="6" t="s">
        <v>2</v>
      </c>
      <c r="J1" s="8">
        <v>45678</v>
      </c>
    </row>
    <row r="2" spans="1:14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4" ht="15" customHeight="1" thickBot="1" x14ac:dyDescent="0.3">
      <c r="A3" s="1" t="s">
        <v>3</v>
      </c>
      <c r="B3" s="9" t="s">
        <v>4</v>
      </c>
      <c r="C3" s="53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4" t="s">
        <v>12</v>
      </c>
    </row>
    <row r="4" spans="1:14" ht="46.5" customHeight="1" x14ac:dyDescent="0.25">
      <c r="A4" s="2" t="s">
        <v>13</v>
      </c>
      <c r="B4" s="5" t="s">
        <v>14</v>
      </c>
      <c r="C4" s="63">
        <v>182</v>
      </c>
      <c r="D4" s="46" t="s">
        <v>39</v>
      </c>
      <c r="E4" s="61" t="s">
        <v>30</v>
      </c>
      <c r="F4" s="70">
        <v>47.68</v>
      </c>
      <c r="G4" s="18">
        <v>289.97000000000003</v>
      </c>
      <c r="H4" s="18">
        <v>7.57</v>
      </c>
      <c r="I4" s="18">
        <v>12.09</v>
      </c>
      <c r="J4" s="18">
        <v>37.51</v>
      </c>
    </row>
    <row r="5" spans="1:14" ht="18" customHeight="1" x14ac:dyDescent="0.25">
      <c r="A5" s="3"/>
      <c r="B5" s="46" t="s">
        <v>15</v>
      </c>
      <c r="C5" s="67"/>
      <c r="D5" s="46"/>
      <c r="E5" s="62"/>
      <c r="F5" s="69"/>
      <c r="G5" s="62"/>
      <c r="H5" s="62"/>
      <c r="I5" s="62"/>
      <c r="J5" s="55"/>
    </row>
    <row r="6" spans="1:14" ht="15" customHeight="1" x14ac:dyDescent="0.25">
      <c r="A6" s="3"/>
      <c r="B6" s="15"/>
      <c r="C6" s="68" t="s">
        <v>38</v>
      </c>
      <c r="D6" s="46" t="s">
        <v>32</v>
      </c>
      <c r="E6" s="61">
        <v>15</v>
      </c>
      <c r="F6" s="70">
        <v>23.95</v>
      </c>
      <c r="G6" s="18">
        <v>52.5</v>
      </c>
      <c r="H6" s="18">
        <v>3.95</v>
      </c>
      <c r="I6" s="18">
        <v>3.99</v>
      </c>
      <c r="J6" s="18"/>
    </row>
    <row r="7" spans="1:14" ht="15" customHeight="1" x14ac:dyDescent="0.25">
      <c r="A7" s="3"/>
      <c r="B7" s="15"/>
      <c r="C7" s="64"/>
      <c r="D7" s="52"/>
      <c r="E7" s="17"/>
      <c r="F7" s="71"/>
      <c r="G7" s="55"/>
      <c r="H7" s="55"/>
      <c r="I7" s="55"/>
      <c r="J7" s="55"/>
      <c r="N7" t="s">
        <v>28</v>
      </c>
    </row>
    <row r="8" spans="1:14" ht="15" customHeight="1" x14ac:dyDescent="0.25">
      <c r="A8" s="3"/>
      <c r="B8" s="15"/>
      <c r="C8" s="64"/>
      <c r="D8" s="52"/>
      <c r="E8" s="17"/>
      <c r="F8" s="71"/>
      <c r="G8" s="12"/>
      <c r="H8" s="55"/>
      <c r="I8" s="55"/>
      <c r="J8" s="55"/>
    </row>
    <row r="9" spans="1:14" ht="18" customHeight="1" x14ac:dyDescent="0.25">
      <c r="A9" s="3"/>
      <c r="B9" s="16" t="s">
        <v>17</v>
      </c>
      <c r="C9" s="64">
        <v>377</v>
      </c>
      <c r="D9" s="46" t="s">
        <v>33</v>
      </c>
      <c r="E9" s="62" t="s">
        <v>34</v>
      </c>
      <c r="F9" s="71">
        <v>6.7</v>
      </c>
      <c r="G9" s="55">
        <v>61.41</v>
      </c>
      <c r="H9" s="55">
        <v>0.06</v>
      </c>
      <c r="I9" s="55">
        <v>0.01</v>
      </c>
      <c r="J9" s="55">
        <v>15.18</v>
      </c>
      <c r="M9" s="72"/>
    </row>
    <row r="10" spans="1:14" ht="15" customHeight="1" x14ac:dyDescent="0.25">
      <c r="A10" s="3"/>
      <c r="B10" s="21" t="s">
        <v>18</v>
      </c>
      <c r="C10" s="65">
        <v>10</v>
      </c>
      <c r="D10" s="22" t="s">
        <v>35</v>
      </c>
      <c r="E10" s="17" t="s">
        <v>36</v>
      </c>
      <c r="F10" s="70">
        <v>6.88</v>
      </c>
      <c r="G10" s="18">
        <v>60.26</v>
      </c>
      <c r="H10" s="18">
        <v>1.73</v>
      </c>
      <c r="I10" s="18">
        <v>0.67</v>
      </c>
      <c r="J10" s="18">
        <v>11.82</v>
      </c>
    </row>
    <row r="11" spans="1:14" ht="15" customHeight="1" thickBot="1" x14ac:dyDescent="0.3">
      <c r="A11" s="4"/>
      <c r="B11" s="21" t="s">
        <v>29</v>
      </c>
      <c r="C11" s="66">
        <v>338</v>
      </c>
      <c r="D11" s="22" t="s">
        <v>37</v>
      </c>
      <c r="E11" s="17" t="s">
        <v>31</v>
      </c>
      <c r="F11" s="70">
        <v>39.79</v>
      </c>
      <c r="G11" s="18">
        <v>43</v>
      </c>
      <c r="H11" s="18">
        <v>0.9</v>
      </c>
      <c r="I11" s="18">
        <v>0.2</v>
      </c>
      <c r="J11" s="18">
        <v>8.1</v>
      </c>
    </row>
    <row r="12" spans="1:14" ht="15" customHeight="1" x14ac:dyDescent="0.25">
      <c r="A12" s="2"/>
      <c r="B12" s="5"/>
      <c r="C12" s="10"/>
      <c r="D12" s="25"/>
      <c r="E12" s="11"/>
      <c r="F12" s="26"/>
      <c r="G12" s="13"/>
      <c r="H12" s="13"/>
      <c r="I12" s="13"/>
      <c r="J12" s="14"/>
      <c r="L12" t="s">
        <v>28</v>
      </c>
      <c r="M12" t="s">
        <v>28</v>
      </c>
    </row>
    <row r="13" spans="1:14" ht="15" customHeight="1" x14ac:dyDescent="0.25">
      <c r="A13" s="3"/>
      <c r="B13" s="16"/>
      <c r="C13" s="16"/>
      <c r="D13" s="20"/>
      <c r="E13" s="17"/>
      <c r="F13" s="12"/>
      <c r="G13" s="19"/>
      <c r="H13" s="19"/>
      <c r="I13" s="19"/>
      <c r="J13" s="23"/>
      <c r="M13" t="s">
        <v>28</v>
      </c>
    </row>
    <row r="14" spans="1:14" ht="15" customHeight="1" thickBot="1" x14ac:dyDescent="0.3">
      <c r="A14" s="4"/>
      <c r="B14" s="24"/>
      <c r="C14" s="24"/>
      <c r="D14" s="27" t="s">
        <v>16</v>
      </c>
      <c r="E14" s="28"/>
      <c r="F14" s="29">
        <f>SUM(F4:F12)</f>
        <v>125</v>
      </c>
      <c r="G14" s="29">
        <f>SUM(G4:G13)</f>
        <v>507.14</v>
      </c>
      <c r="H14" s="29">
        <f>SUM(H4:H13)</f>
        <v>14.21</v>
      </c>
      <c r="I14" s="29">
        <f>SUM(I4:I13)</f>
        <v>16.96</v>
      </c>
      <c r="J14" s="56">
        <f>SUM(J4:J13)</f>
        <v>72.609999999999985</v>
      </c>
      <c r="L14" t="s">
        <v>28</v>
      </c>
      <c r="M14" t="s">
        <v>28</v>
      </c>
    </row>
    <row r="15" spans="1:14" ht="15" customHeight="1" x14ac:dyDescent="0.25">
      <c r="A15" s="2" t="s">
        <v>20</v>
      </c>
      <c r="B15" s="5" t="s">
        <v>21</v>
      </c>
      <c r="C15" s="30"/>
      <c r="D15" s="31"/>
      <c r="E15" s="32"/>
      <c r="F15" s="32"/>
      <c r="G15" s="32"/>
      <c r="H15" s="32"/>
      <c r="I15" s="32"/>
      <c r="J15" s="33"/>
    </row>
    <row r="16" spans="1:14" ht="15" customHeight="1" x14ac:dyDescent="0.25">
      <c r="A16" s="3"/>
      <c r="B16" s="34"/>
      <c r="C16" s="35"/>
      <c r="D16" s="36"/>
      <c r="E16" s="37"/>
      <c r="F16" s="37"/>
      <c r="G16" s="37"/>
      <c r="H16" s="37"/>
      <c r="I16" s="37"/>
      <c r="J16" s="38"/>
      <c r="N16" t="s">
        <v>28</v>
      </c>
    </row>
    <row r="17" spans="1:15" ht="15" customHeight="1" thickBot="1" x14ac:dyDescent="0.3">
      <c r="A17" s="4"/>
      <c r="B17" s="39"/>
      <c r="C17" s="40"/>
      <c r="D17" s="41"/>
      <c r="E17" s="42"/>
      <c r="F17" s="42"/>
      <c r="G17" s="42"/>
      <c r="H17" s="42"/>
      <c r="I17" s="42"/>
      <c r="J17" s="43"/>
    </row>
    <row r="18" spans="1:15" ht="45" customHeight="1" x14ac:dyDescent="0.25">
      <c r="A18" s="3" t="s">
        <v>22</v>
      </c>
      <c r="B18" s="44" t="s">
        <v>23</v>
      </c>
      <c r="C18" s="57"/>
      <c r="D18" s="45"/>
      <c r="E18" s="57"/>
      <c r="F18" s="55"/>
      <c r="G18" s="55"/>
      <c r="H18" s="55"/>
      <c r="I18" s="55"/>
      <c r="J18" s="55"/>
      <c r="O18" t="s">
        <v>28</v>
      </c>
    </row>
    <row r="19" spans="1:15" ht="27.75" customHeight="1" x14ac:dyDescent="0.25">
      <c r="A19" s="3"/>
      <c r="B19" s="46" t="s">
        <v>24</v>
      </c>
      <c r="C19" s="59"/>
      <c r="D19" s="45"/>
      <c r="E19" s="58"/>
      <c r="F19" s="37"/>
      <c r="G19" s="55"/>
      <c r="H19" s="55"/>
      <c r="I19" s="55"/>
      <c r="J19" s="55"/>
      <c r="N19" t="s">
        <v>28</v>
      </c>
    </row>
    <row r="20" spans="1:15" ht="15" customHeight="1" x14ac:dyDescent="0.25">
      <c r="A20" s="3"/>
      <c r="B20" s="46" t="s">
        <v>15</v>
      </c>
      <c r="C20" s="58"/>
      <c r="D20" s="36"/>
      <c r="E20" s="58"/>
      <c r="F20" s="37"/>
      <c r="G20" s="55"/>
      <c r="H20" s="55"/>
      <c r="I20" s="55"/>
      <c r="J20" s="55"/>
    </row>
    <row r="21" spans="1:15" ht="15" customHeight="1" x14ac:dyDescent="0.25">
      <c r="A21" s="3"/>
      <c r="B21" s="46" t="s">
        <v>27</v>
      </c>
      <c r="C21" s="58"/>
      <c r="D21" s="52"/>
      <c r="E21" s="60"/>
      <c r="F21" s="12"/>
      <c r="G21" s="55"/>
      <c r="H21" s="55"/>
      <c r="I21" s="55"/>
      <c r="J21" s="55"/>
    </row>
    <row r="22" spans="1:15" ht="15" customHeight="1" x14ac:dyDescent="0.25">
      <c r="A22" s="3"/>
      <c r="B22" s="46" t="s">
        <v>27</v>
      </c>
      <c r="C22" s="58"/>
      <c r="D22" s="52"/>
      <c r="E22" s="60"/>
      <c r="F22" s="12"/>
      <c r="G22" s="55"/>
      <c r="H22" s="55"/>
      <c r="I22" s="55"/>
      <c r="J22" s="55"/>
      <c r="M22" t="s">
        <v>28</v>
      </c>
    </row>
    <row r="23" spans="1:15" ht="15" customHeight="1" x14ac:dyDescent="0.25">
      <c r="A23" s="3"/>
      <c r="B23" s="46" t="s">
        <v>17</v>
      </c>
      <c r="C23" s="58"/>
      <c r="D23" s="20"/>
      <c r="E23" s="60"/>
      <c r="F23" s="12"/>
      <c r="G23" s="18"/>
      <c r="H23" s="18"/>
      <c r="I23" s="18"/>
      <c r="J23" s="18"/>
      <c r="N23" t="s">
        <v>28</v>
      </c>
    </row>
    <row r="24" spans="1:15" ht="15" customHeight="1" x14ac:dyDescent="0.25">
      <c r="A24" s="3"/>
      <c r="B24" s="46" t="s">
        <v>25</v>
      </c>
      <c r="C24" s="58"/>
      <c r="D24" s="36"/>
      <c r="E24" s="58"/>
      <c r="F24" s="37"/>
      <c r="G24" s="55"/>
      <c r="H24" s="55"/>
      <c r="I24" s="55"/>
      <c r="J24" s="55"/>
    </row>
    <row r="25" spans="1:15" ht="15" customHeight="1" x14ac:dyDescent="0.25">
      <c r="A25" s="3"/>
      <c r="B25" s="46" t="s">
        <v>19</v>
      </c>
      <c r="C25" s="58"/>
      <c r="D25" s="36"/>
      <c r="E25" s="37"/>
      <c r="F25" s="37"/>
      <c r="G25" s="55"/>
      <c r="H25" s="55"/>
      <c r="I25" s="55"/>
      <c r="J25" s="55"/>
      <c r="M25" t="s">
        <v>28</v>
      </c>
    </row>
    <row r="26" spans="1:15" ht="15" customHeight="1" x14ac:dyDescent="0.25">
      <c r="A26" s="3"/>
      <c r="B26" s="46"/>
      <c r="C26" s="35"/>
      <c r="D26" s="36"/>
      <c r="E26" s="37"/>
      <c r="F26" s="37"/>
      <c r="G26" s="55"/>
      <c r="H26" s="55"/>
      <c r="I26" s="55"/>
      <c r="J26" s="55"/>
    </row>
    <row r="27" spans="1:15" ht="15" customHeight="1" x14ac:dyDescent="0.25">
      <c r="A27" s="3"/>
      <c r="B27" s="47"/>
      <c r="C27" s="48"/>
      <c r="D27" s="36"/>
      <c r="E27" s="49"/>
      <c r="F27" s="49"/>
      <c r="G27" s="49"/>
      <c r="H27" s="49"/>
      <c r="I27" s="49"/>
      <c r="J27" s="55"/>
      <c r="M27" t="s">
        <v>28</v>
      </c>
    </row>
    <row r="28" spans="1:15" ht="15" customHeight="1" thickBot="1" x14ac:dyDescent="0.3">
      <c r="A28" s="4"/>
      <c r="B28" s="39"/>
      <c r="C28" s="40"/>
      <c r="D28" s="50" t="s">
        <v>16</v>
      </c>
      <c r="E28" s="42"/>
      <c r="F28" s="51">
        <f>F18+F19+F20+F21+F24+F26+F25+F23+F22</f>
        <v>0</v>
      </c>
      <c r="G28" s="29">
        <f>G18+G19+G20+G21+G24+G25+G26+G23+G22</f>
        <v>0</v>
      </c>
      <c r="H28" s="29">
        <f>H18+H19+H20+H21+H24+H25+H26+H23+H22</f>
        <v>0</v>
      </c>
      <c r="I28" s="29">
        <f>I18+I19+I20+I21+I24+I25+I26+I23+I22</f>
        <v>0</v>
      </c>
      <c r="J28" s="29">
        <f>J18+J19+J20+J21+J24+J25+J26+J23+J22</f>
        <v>0</v>
      </c>
    </row>
    <row r="30" spans="1:15" ht="15" customHeight="1" x14ac:dyDescent="0.25">
      <c r="M30" t="s">
        <v>28</v>
      </c>
    </row>
    <row r="31" spans="1:15" ht="15" customHeight="1" x14ac:dyDescent="0.25">
      <c r="F31" t="s">
        <v>28</v>
      </c>
    </row>
    <row r="33" spans="6:8" ht="15" customHeight="1" x14ac:dyDescent="0.25">
      <c r="H33" t="s">
        <v>28</v>
      </c>
    </row>
    <row r="37" spans="6:8" ht="15" customHeight="1" x14ac:dyDescent="0.25">
      <c r="F37" t="s">
        <v>28</v>
      </c>
    </row>
  </sheetData>
  <mergeCells count="1">
    <mergeCell ref="B1:D1"/>
  </mergeCells>
  <pageMargins left="0.7" right="0.7" top="0.75" bottom="0.75" header="0.3" footer="0.3"/>
  <pageSetup paperSize="9" scale="86" orientation="landscape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Лист1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Сергазинова Любовь</cp:lastModifiedBy>
  <cp:lastPrinted>2022-11-11T07:19:53Z</cp:lastPrinted>
  <dcterms:created xsi:type="dcterms:W3CDTF">2021-05-25T06:34:49Z</dcterms:created>
  <dcterms:modified xsi:type="dcterms:W3CDTF">2025-01-20T07:42:31Z</dcterms:modified>
</cp:coreProperties>
</file>